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230" documentId="11_AD4D066CA252ABEACE02EC40BBD7CF2073EEDF00" xr6:coauthVersionLast="38" xr6:coauthVersionMax="38" xr10:uidLastSave="{0B186B6E-AB42-450A-AE29-0C2534FE74CE}"/>
  <bookViews>
    <workbookView xWindow="0" yWindow="0" windowWidth="22260" windowHeight="12645" xr2:uid="{00000000-000D-0000-FFFF-FFFF00000000}"/>
  </bookViews>
  <sheets>
    <sheet name="部署マスタ" sheetId="2" r:id="rId1"/>
    <sheet name="社員マスタ" sheetId="3" r:id="rId2"/>
    <sheet name="顧客マスタ" sheetId="4" r:id="rId3"/>
    <sheet name="商品マスタ" sheetId="5" r:id="rId4"/>
    <sheet name="注文テーブル" sheetId="1" r:id="rId5"/>
  </sheets>
  <definedNames>
    <definedName name="_xlcn.WorksheetConnection_サンプルファイル_ピボットテーブル.xlsx顧客マスタ" hidden="1">顧客マスタ!$A$1:$B$31</definedName>
    <definedName name="_xlcn.WorksheetConnection_サンプルファイル_ピボットテーブル.xlsx社員マスタ" hidden="1">社員マスタ!$A$1:$D$21</definedName>
    <definedName name="_xlcn.WorksheetConnection_サンプルファイル_ピボットテーブル.xlsx商品マスタ" hidden="1">商品マスタ!$A$2:$C$12</definedName>
    <definedName name="_xlcn.WorksheetConnection_サンプルファイル_ピボットテーブル.xlsx注文テーブル" hidden="1">注文テーブル!$A$1:$F$51</definedName>
    <definedName name="_xlcn.WorksheetConnection_サンプルファイル_ピボットテーブル.xlsx注文テーブル11" hidden="1">注文テーブル!$A$1:$F$51</definedName>
    <definedName name="_xlcn.WorksheetConnection_サンプルファイル_ピボットテーブル.xlsx部署マスタ" hidden="1">部署マスタ!$A$1:$C$10</definedName>
  </definedNames>
  <calcPr calcId="17902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社員マスタ" name="社員マスタ" connection="WorksheetConnection_サンプルファイル_ピボットテーブル.xlsx!社員マスタ"/>
          <x15:modelTable id="部署マスタ" name="部署マスタ" connection="WorksheetConnection_サンプルファイル_ピボットテーブル.xlsx!部署マスタ"/>
          <x15:modelTable id="注文テーブル" name="注文テーブル" connection="WorksheetConnection_サンプルファイル_ピボットテーブル.xlsx!注文テーブル"/>
          <x15:modelTable id="商品マスタ" name="商品マスタ" connection="WorksheetConnection_サンプルファイル_ピボットテーブル.xlsx!商品マスタ"/>
          <x15:modelTable id="顧客マスタ" name="顧客マスタ" connection="WorksheetConnection_サンプルファイル_ピボットテーブル.xlsx!顧客マスタ"/>
          <x15:modelTable id="注文テーブル 1" name="注文テーブル 1" connection="WorksheetConnection_サンプルファイル_ピボットテーブル.xlsx!注文テーブル1"/>
        </x15:modelTables>
        <x15:modelRelationships>
          <x15:modelRelationship fromTable="社員マスタ" fromColumn="部署コード" toTable="部署マスタ" toColumn="部署コード"/>
          <x15:modelRelationship fromTable="注文テーブル" fromColumn="社員番号" toTable="社員マスタ" toColumn="社員番号"/>
          <x15:modelRelationship fromTable="注文テーブル" fromColumn="商品コード" toTable="商品マスタ" toColumn="商品コード"/>
          <x15:modelRelationship fromTable="注文テーブル" fromColumn="顧客コード" toTable="顧客マスタ" toColumn="顧客コード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5" l="1"/>
  <c r="G11" i="5"/>
  <c r="G10" i="5"/>
  <c r="G9" i="5"/>
  <c r="G8" i="5"/>
  <c r="G7" i="5"/>
  <c r="G6" i="5"/>
  <c r="G5" i="5"/>
  <c r="G4" i="5"/>
  <c r="G3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3E54CA8-3222-4011-953F-7FFC38B11738}" keepAlive="1" name="ThisWorkbookDataModel" description="データ モデル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724FBAA-AFF4-4A73-9D25-D1AB15D1E68E}" name="WorksheetConnection_サンプルファイル_ピボットテーブル.xlsx!顧客マスタ" type="102" refreshedVersion="6" minRefreshableVersion="5">
    <extLst>
      <ext xmlns:x15="http://schemas.microsoft.com/office/spreadsheetml/2010/11/main" uri="{DE250136-89BD-433C-8126-D09CA5730AF9}">
        <x15:connection id="顧客マスタ">
          <x15:rangePr sourceName="_xlcn.WorksheetConnection_サンプルファイル_ピボットテーブル.xlsx顧客マスタ"/>
        </x15:connection>
      </ext>
    </extLst>
  </connection>
  <connection id="3" xr16:uid="{03AB0E12-0017-48AD-A44A-D248348F0B68}" name="WorksheetConnection_サンプルファイル_ピボットテーブル.xlsx!社員マスタ" type="102" refreshedVersion="6" minRefreshableVersion="5">
    <extLst>
      <ext xmlns:x15="http://schemas.microsoft.com/office/spreadsheetml/2010/11/main" uri="{DE250136-89BD-433C-8126-D09CA5730AF9}">
        <x15:connection id="社員マスタ">
          <x15:rangePr sourceName="_xlcn.WorksheetConnection_サンプルファイル_ピボットテーブル.xlsx社員マスタ"/>
        </x15:connection>
      </ext>
    </extLst>
  </connection>
  <connection id="4" xr16:uid="{4BB6CAB2-EF67-43E1-8E7A-12FC96AA8951}" name="WorksheetConnection_サンプルファイル_ピボットテーブル.xlsx!商品マスタ" type="102" refreshedVersion="6" minRefreshableVersion="5">
    <extLst>
      <ext xmlns:x15="http://schemas.microsoft.com/office/spreadsheetml/2010/11/main" uri="{DE250136-89BD-433C-8126-D09CA5730AF9}">
        <x15:connection id="商品マスタ">
          <x15:rangePr sourceName="_xlcn.WorksheetConnection_サンプルファイル_ピボットテーブル.xlsx商品マスタ"/>
        </x15:connection>
      </ext>
    </extLst>
  </connection>
  <connection id="5" xr16:uid="{B6B88A77-4A51-4234-88BF-BF7F3D5FEAB7}" name="WorksheetConnection_サンプルファイル_ピボットテーブル.xlsx!注文テーブル" type="102" refreshedVersion="6" minRefreshableVersion="5">
    <extLst>
      <ext xmlns:x15="http://schemas.microsoft.com/office/spreadsheetml/2010/11/main" uri="{DE250136-89BD-433C-8126-D09CA5730AF9}">
        <x15:connection id="注文テーブル">
          <x15:rangePr sourceName="_xlcn.WorksheetConnection_サンプルファイル_ピボットテーブル.xlsx注文テーブル"/>
        </x15:connection>
      </ext>
    </extLst>
  </connection>
  <connection id="6" xr16:uid="{520707D1-1BFA-479D-AA0B-3EC9504CDAD3}" name="WorksheetConnection_サンプルファイル_ピボットテーブル.xlsx!注文テーブル1" type="102" refreshedVersion="6" minRefreshableVersion="5">
    <extLst>
      <ext xmlns:x15="http://schemas.microsoft.com/office/spreadsheetml/2010/11/main" uri="{DE250136-89BD-433C-8126-D09CA5730AF9}">
        <x15:connection id="注文テーブル 1" autoDelete="1">
          <x15:rangePr sourceName="_xlcn.WorksheetConnection_サンプルファイル_ピボットテーブル.xlsx注文テーブル11"/>
        </x15:connection>
      </ext>
    </extLst>
  </connection>
  <connection id="7" xr16:uid="{05584EDD-0802-41D8-A8A8-85BBC8BF8A26}" name="WorksheetConnection_サンプルファイル_ピボットテーブル.xlsx!部署マスタ" type="102" refreshedVersion="6" minRefreshableVersion="5">
    <extLst>
      <ext xmlns:x15="http://schemas.microsoft.com/office/spreadsheetml/2010/11/main" uri="{DE250136-89BD-433C-8126-D09CA5730AF9}">
        <x15:connection id="部署マスタ">
          <x15:rangePr sourceName="_xlcn.WorksheetConnection_サンプルファイル_ピボットテーブル.xlsx部署マスタ"/>
        </x15:connection>
      </ext>
    </extLst>
  </connection>
</connections>
</file>

<file path=xl/sharedStrings.xml><?xml version="1.0" encoding="utf-8"?>
<sst xmlns="http://schemas.openxmlformats.org/spreadsheetml/2006/main" count="410" uniqueCount="212">
  <si>
    <t>担当者名</t>
    <rPh sb="0" eb="4">
      <t>タントウシャメイ</t>
    </rPh>
    <phoneticPr fontId="3"/>
  </si>
  <si>
    <t>部署1</t>
    <rPh sb="0" eb="2">
      <t>ブショ</t>
    </rPh>
    <phoneticPr fontId="3"/>
  </si>
  <si>
    <t>部署2</t>
    <rPh sb="0" eb="2">
      <t>ブショ</t>
    </rPh>
    <phoneticPr fontId="3"/>
  </si>
  <si>
    <t>受注日</t>
    <rPh sb="0" eb="3">
      <t>ジュチュウビ</t>
    </rPh>
    <phoneticPr fontId="3"/>
  </si>
  <si>
    <t>商品コード</t>
    <rPh sb="0" eb="2">
      <t>ショウヒン</t>
    </rPh>
    <phoneticPr fontId="3"/>
  </si>
  <si>
    <t>商品名</t>
    <rPh sb="0" eb="3">
      <t>ショウヒンメイ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</si>
  <si>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</si>
  <si>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</si>
  <si>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顧客コード</t>
    <rPh sb="0" eb="2">
      <t>コキャク</t>
    </rPh>
    <phoneticPr fontId="3"/>
  </si>
  <si>
    <t>社員番号</t>
    <rPh sb="0" eb="2">
      <t>シャイン</t>
    </rPh>
    <rPh sb="2" eb="4">
      <t>バンゴウ</t>
    </rPh>
    <phoneticPr fontId="3"/>
  </si>
  <si>
    <t>部署コード</t>
    <rPh sb="0" eb="2">
      <t>ブショ</t>
    </rPh>
    <phoneticPr fontId="3"/>
  </si>
  <si>
    <t>島袋良一</t>
  </si>
  <si>
    <t>内田克哉</t>
  </si>
  <si>
    <t>中西徳雄</t>
  </si>
  <si>
    <t>砂川勤</t>
  </si>
  <si>
    <t>岩永祐一郎</t>
  </si>
  <si>
    <t>黒川智恵理</t>
  </si>
  <si>
    <t>早川正好</t>
  </si>
  <si>
    <t>滝沢正俊</t>
  </si>
  <si>
    <t>小幡昭夫</t>
  </si>
  <si>
    <t>宍戸義則</t>
  </si>
  <si>
    <t>米倉健蔵</t>
  </si>
  <si>
    <t>玉井保男</t>
  </si>
  <si>
    <t>岩間大地</t>
  </si>
  <si>
    <t>辻茂</t>
  </si>
  <si>
    <t>飯野郁子</t>
  </si>
  <si>
    <t>福田善雄</t>
  </si>
  <si>
    <t>小松安弘</t>
  </si>
  <si>
    <t>楠本尚司</t>
  </si>
  <si>
    <t>都築高志</t>
  </si>
  <si>
    <t>森真澄</t>
  </si>
  <si>
    <t>瀬戸友子</t>
  </si>
  <si>
    <t>寺岡綾華</t>
  </si>
  <si>
    <t>丸山奈那</t>
  </si>
  <si>
    <t>杉山萌花</t>
  </si>
  <si>
    <t>増井芳郎</t>
  </si>
  <si>
    <t>井川裕平</t>
  </si>
  <si>
    <t>安部次郎</t>
  </si>
  <si>
    <t>梅津博之</t>
  </si>
  <si>
    <t>竹下愛海</t>
  </si>
  <si>
    <t>二宮洋二</t>
  </si>
  <si>
    <t>C300</t>
    <phoneticPr fontId="3"/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</si>
  <si>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</si>
  <si>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</si>
  <si>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</si>
  <si>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</si>
  <si>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</si>
  <si>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</si>
  <si>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</si>
  <si>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</si>
  <si>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</si>
  <si>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</si>
  <si>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</si>
  <si>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</si>
  <si>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</si>
  <si>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</si>
  <si>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</si>
  <si>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</si>
  <si>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</si>
  <si>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</si>
  <si>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C319</t>
  </si>
  <si>
    <t>C320</t>
  </si>
  <si>
    <t>C321</t>
  </si>
  <si>
    <t>C322</t>
  </si>
  <si>
    <t>C323</t>
  </si>
  <si>
    <t>C324</t>
  </si>
  <si>
    <t>C325</t>
  </si>
  <si>
    <t>C326</t>
  </si>
  <si>
    <t>C327</t>
  </si>
  <si>
    <t>C328</t>
  </si>
  <si>
    <t>C329</t>
  </si>
  <si>
    <t>奥田道雄</t>
  </si>
  <si>
    <t>金野栄蔵</t>
  </si>
  <si>
    <t>保坂正敏</t>
  </si>
  <si>
    <t>熊沢加奈</t>
  </si>
  <si>
    <t>沖田雄太</t>
  </si>
  <si>
    <t>木下志帆</t>
  </si>
  <si>
    <t>島田楓華</t>
  </si>
  <si>
    <t>高田耕一</t>
  </si>
  <si>
    <t>川西泰雄</t>
  </si>
  <si>
    <t>奥山忠吉</t>
  </si>
  <si>
    <t>岩間安子</t>
  </si>
  <si>
    <t>畠中雅美</t>
  </si>
  <si>
    <t>矢部雅美</t>
  </si>
  <si>
    <t>守屋聖子</t>
  </si>
  <si>
    <t>相田松夫</t>
  </si>
  <si>
    <t>笠井福太郎</t>
  </si>
  <si>
    <t>杉本敏子</t>
  </si>
  <si>
    <t>木田玲</t>
  </si>
  <si>
    <t>今哲</t>
  </si>
  <si>
    <t>河口里香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</si>
  <si>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</si>
  <si>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</si>
  <si>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</si>
  <si>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</si>
  <si>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</si>
  <si>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</si>
  <si>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</si>
  <si>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</si>
  <si>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</si>
  <si>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</si>
  <si>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</si>
  <si>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</si>
  <si>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</si>
  <si>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</si>
  <si>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</si>
  <si>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</si>
  <si>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</si>
  <si>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</si>
  <si>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</si>
  <si>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</si>
  <si>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A001</t>
  </si>
  <si>
    <t>A001</t>
    <phoneticPr fontId="3"/>
  </si>
  <si>
    <t>営業1課</t>
    <rPh sb="0" eb="2">
      <t>エイギョウ</t>
    </rPh>
    <rPh sb="3" eb="4">
      <t>カ</t>
    </rPh>
    <phoneticPr fontId="3"/>
  </si>
  <si>
    <t>営業2課</t>
    <rPh sb="0" eb="2">
      <t>エイギョウ</t>
    </rPh>
    <rPh sb="3" eb="4">
      <t>カ</t>
    </rPh>
    <phoneticPr fontId="3"/>
  </si>
  <si>
    <t>営業3課</t>
    <rPh sb="0" eb="2">
      <t>エイギョウ</t>
    </rPh>
    <rPh sb="3" eb="4">
      <t>カ</t>
    </rPh>
    <phoneticPr fontId="3"/>
  </si>
  <si>
    <t>営業部</t>
    <rPh sb="0" eb="2">
      <t>エイギョウ</t>
    </rPh>
    <rPh sb="2" eb="3">
      <t>ブ</t>
    </rPh>
    <phoneticPr fontId="3"/>
  </si>
  <si>
    <t>営業課</t>
    <rPh sb="0" eb="2">
      <t>エイギョウ</t>
    </rPh>
    <rPh sb="2" eb="3">
      <t>カ</t>
    </rPh>
    <phoneticPr fontId="3"/>
  </si>
  <si>
    <t>北関東支店</t>
    <rPh sb="0" eb="3">
      <t>キタカントウ</t>
    </rPh>
    <rPh sb="3" eb="5">
      <t>シテン</t>
    </rPh>
    <phoneticPr fontId="3"/>
  </si>
  <si>
    <t>南関東支店</t>
    <rPh sb="0" eb="1">
      <t>ミナミ</t>
    </rPh>
    <rPh sb="1" eb="3">
      <t>カントウ</t>
    </rPh>
    <rPh sb="3" eb="5">
      <t>シテン</t>
    </rPh>
    <phoneticPr fontId="3"/>
  </si>
  <si>
    <t>中部支店</t>
    <rPh sb="0" eb="2">
      <t>チュウブ</t>
    </rPh>
    <rPh sb="2" eb="4">
      <t>シテン</t>
    </rPh>
    <phoneticPr fontId="3"/>
  </si>
  <si>
    <t>関西支店</t>
    <rPh sb="0" eb="2">
      <t>カンサイ</t>
    </rPh>
    <rPh sb="2" eb="4">
      <t>シテン</t>
    </rPh>
    <phoneticPr fontId="3"/>
  </si>
  <si>
    <t>九州支店</t>
    <rPh sb="0" eb="2">
      <t>キュウシュウ</t>
    </rPh>
    <rPh sb="2" eb="4">
      <t>シテン</t>
    </rPh>
    <phoneticPr fontId="3"/>
  </si>
  <si>
    <t>北海道支店</t>
    <rPh sb="0" eb="3">
      <t>ホッカイドウ</t>
    </rPh>
    <rPh sb="3" eb="5">
      <t>シテン</t>
    </rPh>
    <phoneticPr fontId="3"/>
  </si>
  <si>
    <t>A002</t>
  </si>
  <si>
    <t>A003</t>
  </si>
  <si>
    <t>A004</t>
  </si>
  <si>
    <t>A005</t>
  </si>
  <si>
    <t>A006</t>
  </si>
  <si>
    <t>A007</t>
  </si>
  <si>
    <t>A008</t>
  </si>
  <si>
    <t>A009</t>
  </si>
  <si>
    <t>D400</t>
  </si>
  <si>
    <t>D400</t>
    <phoneticPr fontId="3"/>
  </si>
  <si>
    <t>D401</t>
  </si>
  <si>
    <t>D402</t>
  </si>
  <si>
    <t>D403</t>
  </si>
  <si>
    <t>D404</t>
  </si>
  <si>
    <t>D405</t>
  </si>
  <si>
    <t>D406</t>
  </si>
  <si>
    <t>D407</t>
  </si>
  <si>
    <t>D408</t>
  </si>
  <si>
    <t>D409</t>
  </si>
  <si>
    <t>入社日</t>
    <rPh sb="0" eb="2">
      <t>ニュウシャ</t>
    </rPh>
    <rPh sb="2" eb="3">
      <t>ヒ</t>
    </rPh>
    <phoneticPr fontId="3"/>
  </si>
  <si>
    <t>ノートパソコン①</t>
    <phoneticPr fontId="3"/>
  </si>
  <si>
    <t>デスクトップパソコン①</t>
    <phoneticPr fontId="3"/>
  </si>
  <si>
    <t>タブレットパソコン①</t>
    <phoneticPr fontId="3"/>
  </si>
  <si>
    <t>モバイルパソコン①</t>
    <phoneticPr fontId="3"/>
  </si>
  <si>
    <t>タブレット①</t>
    <phoneticPr fontId="3"/>
  </si>
  <si>
    <t>ノートパソコン②</t>
  </si>
  <si>
    <t>デスクトップパソコン②</t>
  </si>
  <si>
    <t>タブレットパソコン②</t>
  </si>
  <si>
    <t>モバイルパソコン②</t>
  </si>
  <si>
    <t>タブレット②</t>
  </si>
  <si>
    <t>B200</t>
    <phoneticPr fontId="3"/>
  </si>
  <si>
    <t>注文番号</t>
    <rPh sb="0" eb="2">
      <t>チュウモン</t>
    </rPh>
    <rPh sb="2" eb="4">
      <t>バンゴウ</t>
    </rPh>
    <phoneticPr fontId="3"/>
  </si>
  <si>
    <t>E0001</t>
    <phoneticPr fontId="3"/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</si>
  <si>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</si>
  <si>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</si>
  <si>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</si>
  <si>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</si>
  <si>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</si>
  <si>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</si>
  <si>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</si>
  <si>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</si>
  <si>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</si>
  <si>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</si>
  <si>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</si>
  <si>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</si>
  <si>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</si>
  <si>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</si>
  <si>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</si>
  <si>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</si>
  <si>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E0018</t>
  </si>
  <si>
    <t>E0019</t>
  </si>
  <si>
    <t>E0020</t>
  </si>
  <si>
    <t>E0021</t>
  </si>
  <si>
    <t>E0022</t>
  </si>
  <si>
    <t>E0023</t>
  </si>
  <si>
    <t>E0024</t>
  </si>
  <si>
    <t>E0025</t>
  </si>
  <si>
    <t>E0026</t>
  </si>
  <si>
    <t>E0027</t>
  </si>
  <si>
    <t>E0028</t>
  </si>
  <si>
    <t>E0029</t>
  </si>
  <si>
    <t>E0030</t>
  </si>
  <si>
    <t>E0031</t>
  </si>
  <si>
    <t>E0032</t>
  </si>
  <si>
    <t>E0033</t>
  </si>
  <si>
    <t>E0034</t>
  </si>
  <si>
    <t>E0035</t>
  </si>
  <si>
    <t>E0036</t>
  </si>
  <si>
    <t>E0037</t>
  </si>
  <si>
    <t>E0038</t>
  </si>
  <si>
    <t>E0039</t>
  </si>
  <si>
    <t>E0040</t>
  </si>
  <si>
    <t>E0041</t>
  </si>
  <si>
    <t>E0042</t>
  </si>
  <si>
    <t>E0043</t>
  </si>
  <si>
    <t>E0044</t>
  </si>
  <si>
    <t>E0045</t>
  </si>
  <si>
    <t>E0046</t>
  </si>
  <si>
    <t>E0047</t>
  </si>
  <si>
    <t>E0048</t>
  </si>
  <si>
    <t>E0049</t>
  </si>
  <si>
    <t>E0050</t>
  </si>
  <si>
    <t>B201</t>
    <phoneticPr fontId="3"/>
  </si>
  <si>
    <t>C327</t>
    <phoneticPr fontId="3"/>
  </si>
  <si>
    <t>D404</t>
    <phoneticPr fontId="3"/>
  </si>
  <si>
    <t>顧客名</t>
    <rPh sb="0" eb="2">
      <t>コキャク</t>
    </rPh>
    <rPh sb="2" eb="3">
      <t>メイ</t>
    </rPh>
    <phoneticPr fontId="3"/>
  </si>
  <si>
    <t>70%セール適用金額</t>
    <rPh sb="6" eb="8">
      <t>テキヨウ</t>
    </rPh>
    <rPh sb="8" eb="10">
      <t>キンガク</t>
    </rPh>
    <phoneticPr fontId="3"/>
  </si>
  <si>
    <t>通常金額</t>
    <rPh sb="0" eb="2">
      <t>ツウジョウ</t>
    </rPh>
    <rPh sb="2" eb="4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</si>
</sst>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yyyy/mm/dd\(aaa\)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1"/>
      <color theme="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2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176" fontId="2" fillId="0" borderId="5" xfId="0" applyNumberFormat="1" applyFont="1" applyBorder="1"/>
    <xf numFmtId="0" fontId="2" fillId="0" borderId="6" xfId="0" applyFont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176" fontId="2" fillId="5" borderId="11" xfId="0" applyNumberFormat="1" applyFont="1" applyFill="1" applyBorder="1"/>
    <xf numFmtId="0" fontId="2" fillId="5" borderId="12" xfId="0" applyFont="1" applyFill="1" applyBorder="1"/>
    <xf numFmtId="0" fontId="2" fillId="0" borderId="10" xfId="0" applyFont="1" applyBorder="1"/>
    <xf numFmtId="0" fontId="2" fillId="0" borderId="11" xfId="0" applyFont="1" applyBorder="1"/>
    <xf numFmtId="176" fontId="2" fillId="0" borderId="11" xfId="0" applyNumberFormat="1" applyFont="1" applyBorder="1"/>
    <xf numFmtId="0" fontId="2" fillId="0" borderId="12" xfId="0" applyFont="1" applyBorder="1"/>
    <xf numFmtId="0" fontId="4" fillId="2" borderId="0" xfId="0" applyFont="1" applyFill="1" applyBorder="1"/>
    <xf numFmtId="0" fontId="4" fillId="2" borderId="13" xfId="0" applyFont="1" applyFill="1" applyBorder="1"/>
    <xf numFmtId="0" fontId="2" fillId="6" borderId="14" xfId="0" applyFont="1" applyFill="1" applyBorder="1"/>
    <xf numFmtId="177" fontId="2" fillId="6" borderId="15" xfId="0" applyNumberFormat="1" applyFont="1" applyFill="1" applyBorder="1"/>
    <xf numFmtId="0" fontId="2" fillId="6" borderId="15" xfId="0" applyFont="1" applyFill="1" applyBorder="1"/>
    <xf numFmtId="0" fontId="2" fillId="3" borderId="16" xfId="0" applyFont="1" applyFill="1" applyBorder="1"/>
    <xf numFmtId="177" fontId="2" fillId="3" borderId="17" xfId="0" applyNumberFormat="1" applyFont="1" applyFill="1" applyBorder="1"/>
    <xf numFmtId="0" fontId="2" fillId="3" borderId="17" xfId="0" applyFont="1" applyFill="1" applyBorder="1"/>
    <xf numFmtId="0" fontId="2" fillId="6" borderId="16" xfId="0" applyFont="1" applyFill="1" applyBorder="1"/>
    <xf numFmtId="177" fontId="2" fillId="6" borderId="17" xfId="0" applyNumberFormat="1" applyFont="1" applyFill="1" applyBorder="1"/>
    <xf numFmtId="0" fontId="2" fillId="6" borderId="17" xfId="0" applyFont="1" applyFill="1" applyBorder="1"/>
    <xf numFmtId="0" fontId="2" fillId="0" borderId="18" xfId="0" applyFont="1" applyBorder="1"/>
    <xf numFmtId="0" fontId="2" fillId="0" borderId="19" xfId="0" applyFont="1" applyBorder="1"/>
    <xf numFmtId="38" fontId="2" fillId="0" borderId="20" xfId="1" applyNumberFormat="1" applyFont="1" applyBorder="1" applyAlignment="1"/>
    <xf numFmtId="0" fontId="4" fillId="7" borderId="21" xfId="0" applyFont="1" applyFill="1" applyBorder="1"/>
    <xf numFmtId="0" fontId="4" fillId="7" borderId="22" xfId="0" applyFont="1" applyFill="1" applyBorder="1"/>
    <xf numFmtId="0" fontId="4" fillId="7" borderId="23" xfId="0" applyFont="1" applyFill="1" applyBorder="1"/>
    <xf numFmtId="0" fontId="2" fillId="8" borderId="21" xfId="0" applyFont="1" applyFill="1" applyBorder="1"/>
    <xf numFmtId="0" fontId="2" fillId="8" borderId="22" xfId="0" applyFont="1" applyFill="1" applyBorder="1"/>
    <xf numFmtId="38" fontId="2" fillId="8" borderId="23" xfId="1" applyNumberFormat="1" applyFont="1" applyFill="1" applyBorder="1" applyAlignment="1"/>
    <xf numFmtId="0" fontId="2" fillId="0" borderId="21" xfId="0" applyFont="1" applyBorder="1"/>
    <xf numFmtId="0" fontId="2" fillId="0" borderId="22" xfId="0" applyFont="1" applyBorder="1"/>
    <xf numFmtId="38" fontId="2" fillId="0" borderId="23" xfId="1" applyNumberFormat="1" applyFont="1" applyBorder="1" applyAlignment="1"/>
    <xf numFmtId="0" fontId="2" fillId="0" borderId="24" xfId="0" applyFont="1" applyBorder="1"/>
    <xf numFmtId="0" fontId="2" fillId="0" borderId="25" xfId="0" applyFont="1" applyBorder="1"/>
    <xf numFmtId="0" fontId="4" fillId="9" borderId="26" xfId="0" applyFont="1" applyFill="1" applyBorder="1"/>
    <xf numFmtId="0" fontId="4" fillId="9" borderId="27" xfId="0" applyFont="1" applyFill="1" applyBorder="1"/>
    <xf numFmtId="0" fontId="2" fillId="10" borderId="26" xfId="0" applyFont="1" applyFill="1" applyBorder="1"/>
    <xf numFmtId="0" fontId="2" fillId="10" borderId="27" xfId="0" applyFont="1" applyFill="1" applyBorder="1"/>
    <xf numFmtId="0" fontId="2" fillId="0" borderId="26" xfId="0" applyFont="1" applyBorder="1"/>
    <xf numFmtId="0" fontId="2" fillId="0" borderId="27" xfId="0" applyFont="1" applyBorder="1"/>
    <xf numFmtId="20" fontId="2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FC4D6-D939-4FFE-890C-8C71C817A879}">
  <sheetPr>
    <tabColor rgb="FF00B050"/>
  </sheetPr>
  <dimension ref="A1:C10"/>
  <sheetViews>
    <sheetView tabSelected="1" workbookViewId="0">
      <selection activeCell="A2" sqref="A2"/>
    </sheetView>
  </sheetViews>
  <sheetFormatPr defaultRowHeight="15"/>
  <cols>
    <col min="1" max="1" width="10.125" style="1" customWidth="1"/>
    <col min="2" max="2" width="10.1875" style="1" bestFit="1" customWidth="1"/>
    <col min="3" max="16384" width="9" style="1"/>
  </cols>
  <sheetData>
    <row r="1" spans="1:3">
      <c r="A1" s="9" t="s">
        <v>10</v>
      </c>
      <c r="B1" s="10" t="s">
        <v>1</v>
      </c>
      <c r="C1" s="11" t="s">
        <v>2</v>
      </c>
    </row>
    <row r="2" spans="1:3">
      <c r="A2" s="12" t="s">
        <v>112</v>
      </c>
      <c r="B2" s="13" t="s">
        <v>116</v>
      </c>
      <c r="C2" s="14" t="s">
        <v>113</v>
      </c>
    </row>
    <row r="3" spans="1:3">
      <c r="A3" s="15" t="s">
        <v>124</v>
      </c>
      <c r="B3" s="16" t="s">
        <v>116</v>
      </c>
      <c r="C3" s="17" t="s">
        <v>114</v>
      </c>
    </row>
    <row r="4" spans="1:3">
      <c r="A4" s="12" t="s">
        <v>125</v>
      </c>
      <c r="B4" s="13" t="s">
        <v>116</v>
      </c>
      <c r="C4" s="14" t="s">
        <v>115</v>
      </c>
    </row>
    <row r="5" spans="1:3">
      <c r="A5" s="15" t="s">
        <v>126</v>
      </c>
      <c r="B5" s="16" t="s">
        <v>123</v>
      </c>
      <c r="C5" s="17" t="s">
        <v>117</v>
      </c>
    </row>
    <row r="6" spans="1:3">
      <c r="A6" s="12" t="s">
        <v>127</v>
      </c>
      <c r="B6" s="13" t="s">
        <v>118</v>
      </c>
      <c r="C6" s="14" t="s">
        <v>117</v>
      </c>
    </row>
    <row r="7" spans="1:3">
      <c r="A7" s="15" t="s">
        <v>128</v>
      </c>
      <c r="B7" s="16" t="s">
        <v>119</v>
      </c>
      <c r="C7" s="17" t="s">
        <v>117</v>
      </c>
    </row>
    <row r="8" spans="1:3">
      <c r="A8" s="12" t="s">
        <v>129</v>
      </c>
      <c r="B8" s="13" t="s">
        <v>120</v>
      </c>
      <c r="C8" s="14" t="s">
        <v>117</v>
      </c>
    </row>
    <row r="9" spans="1:3">
      <c r="A9" s="15" t="s">
        <v>130</v>
      </c>
      <c r="B9" s="16" t="s">
        <v>121</v>
      </c>
      <c r="C9" s="17" t="s">
        <v>117</v>
      </c>
    </row>
    <row r="10" spans="1:3">
      <c r="A10" s="2" t="s">
        <v>131</v>
      </c>
      <c r="B10" s="3" t="s">
        <v>122</v>
      </c>
      <c r="C10" s="4" t="s">
        <v>117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44235-2A79-4B66-BB9D-86FEC21506B7}">
  <sheetPr>
    <tabColor rgb="FF00B050"/>
  </sheetPr>
  <dimension ref="A1:F21"/>
  <sheetViews>
    <sheetView workbookViewId="0">
      <selection activeCell="F24" sqref="F24"/>
    </sheetView>
  </sheetViews>
  <sheetFormatPr defaultRowHeight="15"/>
  <cols>
    <col min="1" max="1" width="9.6875" style="1" customWidth="1"/>
    <col min="2" max="2" width="10.1875" style="1" bestFit="1" customWidth="1"/>
    <col min="3" max="3" width="11.875" style="1" bestFit="1" customWidth="1"/>
    <col min="4" max="4" width="9" style="1"/>
    <col min="5" max="5" width="10.1875" style="1" bestFit="1" customWidth="1"/>
    <col min="6" max="16384" width="9" style="1"/>
  </cols>
  <sheetData>
    <row r="1" spans="1:6">
      <c r="A1" s="18" t="s">
        <v>9</v>
      </c>
      <c r="B1" s="19" t="s">
        <v>0</v>
      </c>
      <c r="C1" s="19" t="s">
        <v>143</v>
      </c>
      <c r="D1" s="20" t="s">
        <v>10</v>
      </c>
    </row>
    <row r="2" spans="1:6">
      <c r="A2" s="21" t="s">
        <v>154</v>
      </c>
      <c r="B2" s="22" t="s">
        <v>84</v>
      </c>
      <c r="C2" s="23">
        <v>36617</v>
      </c>
      <c r="D2" s="24" t="s">
        <v>126</v>
      </c>
      <c r="E2" s="60"/>
    </row>
    <row r="3" spans="1:6">
      <c r="A3" s="25" t="s">
        <v>92</v>
      </c>
      <c r="B3" s="26" t="s">
        <v>86</v>
      </c>
      <c r="C3" s="27">
        <v>36617</v>
      </c>
      <c r="D3" s="28" t="s">
        <v>129</v>
      </c>
    </row>
    <row r="4" spans="1:6">
      <c r="A4" s="21" t="s">
        <v>93</v>
      </c>
      <c r="B4" s="22" t="s">
        <v>72</v>
      </c>
      <c r="C4" s="23">
        <v>37347</v>
      </c>
      <c r="D4" s="24" t="s">
        <v>125</v>
      </c>
    </row>
    <row r="5" spans="1:6">
      <c r="A5" s="25" t="s">
        <v>94</v>
      </c>
      <c r="B5" s="26" t="s">
        <v>74</v>
      </c>
      <c r="C5" s="27">
        <v>37347</v>
      </c>
      <c r="D5" s="28" t="s">
        <v>129</v>
      </c>
    </row>
    <row r="6" spans="1:6">
      <c r="A6" s="21" t="s">
        <v>95</v>
      </c>
      <c r="B6" s="22" t="s">
        <v>79</v>
      </c>
      <c r="C6" s="23">
        <v>37347</v>
      </c>
      <c r="D6" s="24" t="s">
        <v>111</v>
      </c>
    </row>
    <row r="7" spans="1:6">
      <c r="A7" s="25" t="s">
        <v>96</v>
      </c>
      <c r="B7" s="26" t="s">
        <v>89</v>
      </c>
      <c r="C7" s="27">
        <v>38078</v>
      </c>
      <c r="D7" s="28" t="s">
        <v>126</v>
      </c>
    </row>
    <row r="8" spans="1:6">
      <c r="A8" s="21" t="s">
        <v>97</v>
      </c>
      <c r="B8" s="22" t="s">
        <v>71</v>
      </c>
      <c r="C8" s="23">
        <v>38443</v>
      </c>
      <c r="D8" s="24" t="s">
        <v>124</v>
      </c>
    </row>
    <row r="9" spans="1:6">
      <c r="A9" s="25" t="s">
        <v>98</v>
      </c>
      <c r="B9" s="26" t="s">
        <v>78</v>
      </c>
      <c r="C9" s="27">
        <v>39539</v>
      </c>
      <c r="D9" s="28" t="s">
        <v>111</v>
      </c>
      <c r="F9" s="60"/>
    </row>
    <row r="10" spans="1:6">
      <c r="A10" s="21" t="s">
        <v>99</v>
      </c>
      <c r="B10" s="22" t="s">
        <v>83</v>
      </c>
      <c r="C10" s="23">
        <v>39539</v>
      </c>
      <c r="D10" s="24" t="s">
        <v>124</v>
      </c>
    </row>
    <row r="11" spans="1:6">
      <c r="A11" s="25" t="s">
        <v>100</v>
      </c>
      <c r="B11" s="26" t="s">
        <v>90</v>
      </c>
      <c r="C11" s="27">
        <v>39539</v>
      </c>
      <c r="D11" s="28" t="s">
        <v>128</v>
      </c>
    </row>
    <row r="12" spans="1:6">
      <c r="A12" s="21" t="s">
        <v>101</v>
      </c>
      <c r="B12" s="22" t="s">
        <v>77</v>
      </c>
      <c r="C12" s="23">
        <v>39904</v>
      </c>
      <c r="D12" s="24" t="s">
        <v>131</v>
      </c>
    </row>
    <row r="13" spans="1:6">
      <c r="A13" s="25" t="s">
        <v>102</v>
      </c>
      <c r="B13" s="26" t="s">
        <v>82</v>
      </c>
      <c r="C13" s="27">
        <v>39904</v>
      </c>
      <c r="D13" s="28" t="s">
        <v>124</v>
      </c>
    </row>
    <row r="14" spans="1:6">
      <c r="A14" s="21" t="s">
        <v>103</v>
      </c>
      <c r="B14" s="22" t="s">
        <v>76</v>
      </c>
      <c r="C14" s="23">
        <v>40269</v>
      </c>
      <c r="D14" s="24" t="s">
        <v>130</v>
      </c>
    </row>
    <row r="15" spans="1:6">
      <c r="A15" s="25" t="s">
        <v>104</v>
      </c>
      <c r="B15" s="26" t="s">
        <v>81</v>
      </c>
      <c r="C15" s="27">
        <v>40269</v>
      </c>
      <c r="D15" s="28" t="s">
        <v>131</v>
      </c>
    </row>
    <row r="16" spans="1:6">
      <c r="A16" s="21" t="s">
        <v>105</v>
      </c>
      <c r="B16" s="22" t="s">
        <v>75</v>
      </c>
      <c r="C16" s="23">
        <v>40634</v>
      </c>
      <c r="D16" s="24" t="s">
        <v>129</v>
      </c>
    </row>
    <row r="17" spans="1:4">
      <c r="A17" s="25" t="s">
        <v>106</v>
      </c>
      <c r="B17" s="26" t="s">
        <v>88</v>
      </c>
      <c r="C17" s="27">
        <v>41365</v>
      </c>
      <c r="D17" s="28" t="s">
        <v>125</v>
      </c>
    </row>
    <row r="18" spans="1:4">
      <c r="A18" s="21" t="s">
        <v>107</v>
      </c>
      <c r="B18" s="22" t="s">
        <v>85</v>
      </c>
      <c r="C18" s="23">
        <v>41730</v>
      </c>
      <c r="D18" s="24" t="s">
        <v>131</v>
      </c>
    </row>
    <row r="19" spans="1:4">
      <c r="A19" s="25" t="s">
        <v>108</v>
      </c>
      <c r="B19" s="26" t="s">
        <v>80</v>
      </c>
      <c r="C19" s="27">
        <v>42461</v>
      </c>
      <c r="D19" s="28" t="s">
        <v>129</v>
      </c>
    </row>
    <row r="20" spans="1:4">
      <c r="A20" s="21" t="s">
        <v>109</v>
      </c>
      <c r="B20" s="22" t="s">
        <v>73</v>
      </c>
      <c r="C20" s="23">
        <v>42826</v>
      </c>
      <c r="D20" s="24" t="s">
        <v>128</v>
      </c>
    </row>
    <row r="21" spans="1:4">
      <c r="A21" s="5" t="s">
        <v>110</v>
      </c>
      <c r="B21" s="6" t="s">
        <v>87</v>
      </c>
      <c r="C21" s="7">
        <v>42826</v>
      </c>
      <c r="D21" s="8" t="s">
        <v>131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20BBB-EB8B-4DF0-BE81-DD6BD6CE001C}">
  <sheetPr>
    <tabColor rgb="FF00B050"/>
  </sheetPr>
  <dimension ref="A1:B31"/>
  <sheetViews>
    <sheetView workbookViewId="0">
      <selection activeCell="F24" sqref="F24"/>
    </sheetView>
  </sheetViews>
  <sheetFormatPr defaultRowHeight="15"/>
  <cols>
    <col min="1" max="1" width="9.6875" style="1" customWidth="1"/>
    <col min="2" max="2" width="10.1875" style="1" bestFit="1" customWidth="1"/>
    <col min="3" max="16384" width="9" style="1"/>
  </cols>
  <sheetData>
    <row r="1" spans="1:2">
      <c r="A1" s="54" t="s">
        <v>8</v>
      </c>
      <c r="B1" s="55" t="s">
        <v>209</v>
      </c>
    </row>
    <row r="2" spans="1:2">
      <c r="A2" s="56" t="s">
        <v>41</v>
      </c>
      <c r="B2" s="57" t="s">
        <v>11</v>
      </c>
    </row>
    <row r="3" spans="1:2">
      <c r="A3" s="58" t="s">
        <v>42</v>
      </c>
      <c r="B3" s="59" t="s">
        <v>12</v>
      </c>
    </row>
    <row r="4" spans="1:2">
      <c r="A4" s="56" t="s">
        <v>43</v>
      </c>
      <c r="B4" s="57" t="s">
        <v>13</v>
      </c>
    </row>
    <row r="5" spans="1:2">
      <c r="A5" s="58" t="s">
        <v>44</v>
      </c>
      <c r="B5" s="59" t="s">
        <v>14</v>
      </c>
    </row>
    <row r="6" spans="1:2">
      <c r="A6" s="56" t="s">
        <v>45</v>
      </c>
      <c r="B6" s="57" t="s">
        <v>15</v>
      </c>
    </row>
    <row r="7" spans="1:2">
      <c r="A7" s="58" t="s">
        <v>46</v>
      </c>
      <c r="B7" s="59" t="s">
        <v>16</v>
      </c>
    </row>
    <row r="8" spans="1:2">
      <c r="A8" s="56" t="s">
        <v>47</v>
      </c>
      <c r="B8" s="57" t="s">
        <v>17</v>
      </c>
    </row>
    <row r="9" spans="1:2">
      <c r="A9" s="58" t="s">
        <v>48</v>
      </c>
      <c r="B9" s="59" t="s">
        <v>18</v>
      </c>
    </row>
    <row r="10" spans="1:2">
      <c r="A10" s="56" t="s">
        <v>49</v>
      </c>
      <c r="B10" s="57" t="s">
        <v>19</v>
      </c>
    </row>
    <row r="11" spans="1:2">
      <c r="A11" s="58" t="s">
        <v>50</v>
      </c>
      <c r="B11" s="59" t="s">
        <v>20</v>
      </c>
    </row>
    <row r="12" spans="1:2">
      <c r="A12" s="56" t="s">
        <v>51</v>
      </c>
      <c r="B12" s="57" t="s">
        <v>21</v>
      </c>
    </row>
    <row r="13" spans="1:2">
      <c r="A13" s="58" t="s">
        <v>52</v>
      </c>
      <c r="B13" s="59" t="s">
        <v>22</v>
      </c>
    </row>
    <row r="14" spans="1:2">
      <c r="A14" s="56" t="s">
        <v>53</v>
      </c>
      <c r="B14" s="57" t="s">
        <v>23</v>
      </c>
    </row>
    <row r="15" spans="1:2">
      <c r="A15" s="58" t="s">
        <v>54</v>
      </c>
      <c r="B15" s="59" t="s">
        <v>24</v>
      </c>
    </row>
    <row r="16" spans="1:2">
      <c r="A16" s="56" t="s">
        <v>55</v>
      </c>
      <c r="B16" s="57" t="s">
        <v>25</v>
      </c>
    </row>
    <row r="17" spans="1:2">
      <c r="A17" s="58" t="s">
        <v>56</v>
      </c>
      <c r="B17" s="59" t="s">
        <v>26</v>
      </c>
    </row>
    <row r="18" spans="1:2">
      <c r="A18" s="56" t="s">
        <v>57</v>
      </c>
      <c r="B18" s="57" t="s">
        <v>27</v>
      </c>
    </row>
    <row r="19" spans="1:2">
      <c r="A19" s="58" t="s">
        <v>58</v>
      </c>
      <c r="B19" s="59" t="s">
        <v>28</v>
      </c>
    </row>
    <row r="20" spans="1:2">
      <c r="A20" s="56" t="s">
        <v>59</v>
      </c>
      <c r="B20" s="57" t="s">
        <v>29</v>
      </c>
    </row>
    <row r="21" spans="1:2">
      <c r="A21" s="58" t="s">
        <v>60</v>
      </c>
      <c r="B21" s="59" t="s">
        <v>30</v>
      </c>
    </row>
    <row r="22" spans="1:2">
      <c r="A22" s="56" t="s">
        <v>61</v>
      </c>
      <c r="B22" s="57" t="s">
        <v>31</v>
      </c>
    </row>
    <row r="23" spans="1:2">
      <c r="A23" s="58" t="s">
        <v>62</v>
      </c>
      <c r="B23" s="59" t="s">
        <v>32</v>
      </c>
    </row>
    <row r="24" spans="1:2">
      <c r="A24" s="56" t="s">
        <v>63</v>
      </c>
      <c r="B24" s="57" t="s">
        <v>33</v>
      </c>
    </row>
    <row r="25" spans="1:2">
      <c r="A25" s="58" t="s">
        <v>64</v>
      </c>
      <c r="B25" s="59" t="s">
        <v>34</v>
      </c>
    </row>
    <row r="26" spans="1:2">
      <c r="A26" s="56" t="s">
        <v>65</v>
      </c>
      <c r="B26" s="57" t="s">
        <v>35</v>
      </c>
    </row>
    <row r="27" spans="1:2">
      <c r="A27" s="58" t="s">
        <v>66</v>
      </c>
      <c r="B27" s="59" t="s">
        <v>36</v>
      </c>
    </row>
    <row r="28" spans="1:2">
      <c r="A28" s="56" t="s">
        <v>67</v>
      </c>
      <c r="B28" s="57" t="s">
        <v>37</v>
      </c>
    </row>
    <row r="29" spans="1:2">
      <c r="A29" s="58" t="s">
        <v>68</v>
      </c>
      <c r="B29" s="59" t="s">
        <v>38</v>
      </c>
    </row>
    <row r="30" spans="1:2">
      <c r="A30" s="56" t="s">
        <v>69</v>
      </c>
      <c r="B30" s="57" t="s">
        <v>39</v>
      </c>
    </row>
    <row r="31" spans="1:2">
      <c r="A31" s="52" t="s">
        <v>70</v>
      </c>
      <c r="B31" s="53" t="s">
        <v>40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4F74D-F6B2-49FE-8588-F037AEEF708C}">
  <sheetPr>
    <tabColor rgb="FF00B050"/>
  </sheetPr>
  <dimension ref="A1:G12"/>
  <sheetViews>
    <sheetView workbookViewId="0">
      <selection activeCell="F24" sqref="F24"/>
    </sheetView>
  </sheetViews>
  <sheetFormatPr defaultRowHeight="15"/>
  <cols>
    <col min="1" max="1" width="10.125" style="1" customWidth="1"/>
    <col min="2" max="2" width="16.75" style="1" bestFit="1" customWidth="1"/>
    <col min="3" max="4" width="9" style="1"/>
    <col min="5" max="5" width="10.125" style="1" customWidth="1"/>
    <col min="6" max="6" width="16.75" style="1" customWidth="1"/>
    <col min="7" max="16384" width="9" style="1"/>
  </cols>
  <sheetData>
    <row r="1" spans="1:7">
      <c r="A1" s="1" t="s">
        <v>211</v>
      </c>
      <c r="E1" s="1" t="s">
        <v>210</v>
      </c>
    </row>
    <row r="2" spans="1:7">
      <c r="A2" s="43" t="s">
        <v>4</v>
      </c>
      <c r="B2" s="44" t="s">
        <v>5</v>
      </c>
      <c r="C2" s="45" t="s">
        <v>7</v>
      </c>
      <c r="E2" s="43" t="s">
        <v>4</v>
      </c>
      <c r="F2" s="44" t="s">
        <v>5</v>
      </c>
      <c r="G2" s="45" t="s">
        <v>7</v>
      </c>
    </row>
    <row r="3" spans="1:7">
      <c r="A3" s="46" t="s">
        <v>133</v>
      </c>
      <c r="B3" s="47" t="s">
        <v>144</v>
      </c>
      <c r="C3" s="48">
        <v>50000</v>
      </c>
      <c r="E3" s="46" t="s">
        <v>133</v>
      </c>
      <c r="F3" s="47" t="s">
        <v>144</v>
      </c>
      <c r="G3" s="48">
        <f>商品マスタ!$C3*70%</f>
        <v>35000</v>
      </c>
    </row>
    <row r="4" spans="1:7">
      <c r="A4" s="49" t="s">
        <v>134</v>
      </c>
      <c r="B4" s="50" t="s">
        <v>145</v>
      </c>
      <c r="C4" s="51">
        <v>60000</v>
      </c>
      <c r="E4" s="49" t="s">
        <v>134</v>
      </c>
      <c r="F4" s="50" t="s">
        <v>145</v>
      </c>
      <c r="G4" s="51">
        <f>商品マスタ!$C4*70%</f>
        <v>42000</v>
      </c>
    </row>
    <row r="5" spans="1:7">
      <c r="A5" s="46" t="s">
        <v>135</v>
      </c>
      <c r="B5" s="47" t="s">
        <v>146</v>
      </c>
      <c r="C5" s="48">
        <v>30000</v>
      </c>
      <c r="E5" s="46" t="s">
        <v>135</v>
      </c>
      <c r="F5" s="47" t="s">
        <v>146</v>
      </c>
      <c r="G5" s="48">
        <f>商品マスタ!$C5*70%</f>
        <v>21000</v>
      </c>
    </row>
    <row r="6" spans="1:7">
      <c r="A6" s="49" t="s">
        <v>136</v>
      </c>
      <c r="B6" s="50" t="s">
        <v>147</v>
      </c>
      <c r="C6" s="51">
        <v>35000</v>
      </c>
      <c r="E6" s="49" t="s">
        <v>136</v>
      </c>
      <c r="F6" s="50" t="s">
        <v>147</v>
      </c>
      <c r="G6" s="51">
        <f>商品マスタ!$C6*70%</f>
        <v>24500</v>
      </c>
    </row>
    <row r="7" spans="1:7">
      <c r="A7" s="46" t="s">
        <v>137</v>
      </c>
      <c r="B7" s="47" t="s">
        <v>148</v>
      </c>
      <c r="C7" s="48">
        <v>30000</v>
      </c>
      <c r="E7" s="46" t="s">
        <v>137</v>
      </c>
      <c r="F7" s="47" t="s">
        <v>148</v>
      </c>
      <c r="G7" s="48">
        <f>商品マスタ!$C7*70%</f>
        <v>21000</v>
      </c>
    </row>
    <row r="8" spans="1:7">
      <c r="A8" s="49" t="s">
        <v>138</v>
      </c>
      <c r="B8" s="50" t="s">
        <v>149</v>
      </c>
      <c r="C8" s="51">
        <v>75000</v>
      </c>
      <c r="E8" s="49" t="s">
        <v>138</v>
      </c>
      <c r="F8" s="50" t="s">
        <v>149</v>
      </c>
      <c r="G8" s="51">
        <f>商品マスタ!$C8*70%</f>
        <v>52500</v>
      </c>
    </row>
    <row r="9" spans="1:7">
      <c r="A9" s="46" t="s">
        <v>139</v>
      </c>
      <c r="B9" s="47" t="s">
        <v>150</v>
      </c>
      <c r="C9" s="48">
        <v>90000</v>
      </c>
      <c r="E9" s="46" t="s">
        <v>139</v>
      </c>
      <c r="F9" s="47" t="s">
        <v>150</v>
      </c>
      <c r="G9" s="48">
        <f>商品マスタ!$C9*70%</f>
        <v>62999.999999999993</v>
      </c>
    </row>
    <row r="10" spans="1:7">
      <c r="A10" s="49" t="s">
        <v>140</v>
      </c>
      <c r="B10" s="50" t="s">
        <v>151</v>
      </c>
      <c r="C10" s="51">
        <v>45000</v>
      </c>
      <c r="E10" s="49" t="s">
        <v>140</v>
      </c>
      <c r="F10" s="50" t="s">
        <v>151</v>
      </c>
      <c r="G10" s="51">
        <f>商品マスタ!$C10*70%</f>
        <v>31499.999999999996</v>
      </c>
    </row>
    <row r="11" spans="1:7">
      <c r="A11" s="46" t="s">
        <v>141</v>
      </c>
      <c r="B11" s="47" t="s">
        <v>152</v>
      </c>
      <c r="C11" s="48">
        <v>52500</v>
      </c>
      <c r="E11" s="46" t="s">
        <v>141</v>
      </c>
      <c r="F11" s="47" t="s">
        <v>152</v>
      </c>
      <c r="G11" s="48">
        <f>商品マスタ!$C11*70%</f>
        <v>36750</v>
      </c>
    </row>
    <row r="12" spans="1:7">
      <c r="A12" s="40" t="s">
        <v>142</v>
      </c>
      <c r="B12" s="41" t="s">
        <v>153</v>
      </c>
      <c r="C12" s="42">
        <v>45000</v>
      </c>
      <c r="E12" s="40" t="s">
        <v>142</v>
      </c>
      <c r="F12" s="41" t="s">
        <v>153</v>
      </c>
      <c r="G12" s="42">
        <f>商品マスタ!$C12*70%</f>
        <v>31499.999999999996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51"/>
  <sheetViews>
    <sheetView workbookViewId="0">
      <selection activeCell="F24" sqref="F24"/>
    </sheetView>
  </sheetViews>
  <sheetFormatPr defaultRowHeight="15"/>
  <cols>
    <col min="1" max="1" width="9.6875" style="1" customWidth="1"/>
    <col min="2" max="2" width="15.5" style="1" bestFit="1" customWidth="1"/>
    <col min="3" max="3" width="9.6875" style="1" customWidth="1"/>
    <col min="4" max="5" width="10.125" style="1" customWidth="1"/>
    <col min="6" max="16384" width="9" style="1"/>
  </cols>
  <sheetData>
    <row r="1" spans="1:6" ht="15.4" thickBot="1">
      <c r="A1" s="29" t="s">
        <v>155</v>
      </c>
      <c r="B1" s="30" t="s">
        <v>3</v>
      </c>
      <c r="C1" s="30" t="s">
        <v>9</v>
      </c>
      <c r="D1" s="30" t="s">
        <v>8</v>
      </c>
      <c r="E1" s="30" t="s">
        <v>4</v>
      </c>
      <c r="F1" s="30" t="s">
        <v>6</v>
      </c>
    </row>
    <row r="2" spans="1:6" ht="15.4" thickTop="1">
      <c r="A2" s="31" t="s">
        <v>156</v>
      </c>
      <c r="B2" s="32">
        <v>43351</v>
      </c>
      <c r="C2" s="33" t="s">
        <v>206</v>
      </c>
      <c r="D2" s="33" t="s">
        <v>207</v>
      </c>
      <c r="E2" s="33" t="s">
        <v>208</v>
      </c>
      <c r="F2" s="33">
        <v>1</v>
      </c>
    </row>
    <row r="3" spans="1:6">
      <c r="A3" s="34" t="s">
        <v>157</v>
      </c>
      <c r="B3" s="35">
        <v>43353</v>
      </c>
      <c r="C3" s="36" t="s">
        <v>101</v>
      </c>
      <c r="D3" s="36" t="s">
        <v>61</v>
      </c>
      <c r="E3" s="36" t="s">
        <v>135</v>
      </c>
      <c r="F3" s="36">
        <v>5</v>
      </c>
    </row>
    <row r="4" spans="1:6">
      <c r="A4" s="37" t="s">
        <v>158</v>
      </c>
      <c r="B4" s="38">
        <v>43356</v>
      </c>
      <c r="C4" s="39" t="s">
        <v>103</v>
      </c>
      <c r="D4" s="39" t="s">
        <v>43</v>
      </c>
      <c r="E4" s="39" t="s">
        <v>132</v>
      </c>
      <c r="F4" s="39">
        <v>7</v>
      </c>
    </row>
    <row r="5" spans="1:6">
      <c r="A5" s="34" t="s">
        <v>159</v>
      </c>
      <c r="B5" s="35">
        <v>43361</v>
      </c>
      <c r="C5" s="36" t="s">
        <v>110</v>
      </c>
      <c r="D5" s="36" t="s">
        <v>69</v>
      </c>
      <c r="E5" s="36" t="s">
        <v>132</v>
      </c>
      <c r="F5" s="36">
        <v>8</v>
      </c>
    </row>
    <row r="6" spans="1:6">
      <c r="A6" s="37" t="s">
        <v>160</v>
      </c>
      <c r="B6" s="38">
        <v>43363</v>
      </c>
      <c r="C6" s="39" t="s">
        <v>91</v>
      </c>
      <c r="D6" s="39" t="s">
        <v>52</v>
      </c>
      <c r="E6" s="39" t="s">
        <v>138</v>
      </c>
      <c r="F6" s="39">
        <v>8</v>
      </c>
    </row>
    <row r="7" spans="1:6">
      <c r="A7" s="34" t="s">
        <v>161</v>
      </c>
      <c r="B7" s="35">
        <v>43364</v>
      </c>
      <c r="C7" s="36" t="s">
        <v>102</v>
      </c>
      <c r="D7" s="36" t="s">
        <v>53</v>
      </c>
      <c r="E7" s="36" t="s">
        <v>139</v>
      </c>
      <c r="F7" s="36">
        <v>7</v>
      </c>
    </row>
    <row r="8" spans="1:6">
      <c r="A8" s="37" t="s">
        <v>162</v>
      </c>
      <c r="B8" s="38">
        <v>43365</v>
      </c>
      <c r="C8" s="39" t="s">
        <v>95</v>
      </c>
      <c r="D8" s="39" t="s">
        <v>52</v>
      </c>
      <c r="E8" s="39" t="s">
        <v>140</v>
      </c>
      <c r="F8" s="39">
        <v>7</v>
      </c>
    </row>
    <row r="9" spans="1:6">
      <c r="A9" s="34" t="s">
        <v>163</v>
      </c>
      <c r="B9" s="35">
        <v>43367</v>
      </c>
      <c r="C9" s="36" t="s">
        <v>101</v>
      </c>
      <c r="D9" s="36" t="s">
        <v>46</v>
      </c>
      <c r="E9" s="36" t="s">
        <v>135</v>
      </c>
      <c r="F9" s="36">
        <v>9</v>
      </c>
    </row>
    <row r="10" spans="1:6">
      <c r="A10" s="37" t="s">
        <v>164</v>
      </c>
      <c r="B10" s="38">
        <v>43370</v>
      </c>
      <c r="C10" s="39" t="s">
        <v>94</v>
      </c>
      <c r="D10" s="39" t="s">
        <v>44</v>
      </c>
      <c r="E10" s="39" t="s">
        <v>142</v>
      </c>
      <c r="F10" s="39">
        <v>6</v>
      </c>
    </row>
    <row r="11" spans="1:6">
      <c r="A11" s="34" t="s">
        <v>165</v>
      </c>
      <c r="B11" s="35">
        <v>43371</v>
      </c>
      <c r="C11" s="36" t="s">
        <v>99</v>
      </c>
      <c r="D11" s="36" t="s">
        <v>61</v>
      </c>
      <c r="E11" s="36" t="s">
        <v>137</v>
      </c>
      <c r="F11" s="36">
        <v>4</v>
      </c>
    </row>
    <row r="12" spans="1:6">
      <c r="A12" s="37" t="s">
        <v>166</v>
      </c>
      <c r="B12" s="38">
        <v>43375</v>
      </c>
      <c r="C12" s="39" t="s">
        <v>102</v>
      </c>
      <c r="D12" s="39" t="s">
        <v>69</v>
      </c>
      <c r="E12" s="39" t="s">
        <v>137</v>
      </c>
      <c r="F12" s="39">
        <v>4</v>
      </c>
    </row>
    <row r="13" spans="1:6">
      <c r="A13" s="34" t="s">
        <v>167</v>
      </c>
      <c r="B13" s="35">
        <v>43377</v>
      </c>
      <c r="C13" s="36" t="s">
        <v>110</v>
      </c>
      <c r="D13" s="36" t="s">
        <v>50</v>
      </c>
      <c r="E13" s="36" t="s">
        <v>141</v>
      </c>
      <c r="F13" s="36">
        <v>10</v>
      </c>
    </row>
    <row r="14" spans="1:6">
      <c r="A14" s="37" t="s">
        <v>168</v>
      </c>
      <c r="B14" s="38">
        <v>43377</v>
      </c>
      <c r="C14" s="39" t="s">
        <v>105</v>
      </c>
      <c r="D14" s="39" t="s">
        <v>45</v>
      </c>
      <c r="E14" s="39" t="s">
        <v>141</v>
      </c>
      <c r="F14" s="39">
        <v>4</v>
      </c>
    </row>
    <row r="15" spans="1:6">
      <c r="A15" s="34" t="s">
        <v>169</v>
      </c>
      <c r="B15" s="35">
        <v>43378</v>
      </c>
      <c r="C15" s="36" t="s">
        <v>108</v>
      </c>
      <c r="D15" s="36" t="s">
        <v>48</v>
      </c>
      <c r="E15" s="36" t="s">
        <v>135</v>
      </c>
      <c r="F15" s="36">
        <v>7</v>
      </c>
    </row>
    <row r="16" spans="1:6">
      <c r="A16" s="37" t="s">
        <v>170</v>
      </c>
      <c r="B16" s="38">
        <v>43378</v>
      </c>
      <c r="C16" s="39" t="s">
        <v>98</v>
      </c>
      <c r="D16" s="39" t="s">
        <v>61</v>
      </c>
      <c r="E16" s="39" t="s">
        <v>139</v>
      </c>
      <c r="F16" s="39">
        <v>6</v>
      </c>
    </row>
    <row r="17" spans="1:6">
      <c r="A17" s="34" t="s">
        <v>171</v>
      </c>
      <c r="B17" s="35">
        <v>43379</v>
      </c>
      <c r="C17" s="36" t="s">
        <v>92</v>
      </c>
      <c r="D17" s="36" t="s">
        <v>65</v>
      </c>
      <c r="E17" s="36" t="s">
        <v>135</v>
      </c>
      <c r="F17" s="36">
        <v>8</v>
      </c>
    </row>
    <row r="18" spans="1:6">
      <c r="A18" s="37" t="s">
        <v>172</v>
      </c>
      <c r="B18" s="38">
        <v>43380</v>
      </c>
      <c r="C18" s="39" t="s">
        <v>95</v>
      </c>
      <c r="D18" s="39" t="s">
        <v>48</v>
      </c>
      <c r="E18" s="39" t="s">
        <v>138</v>
      </c>
      <c r="F18" s="39">
        <v>4</v>
      </c>
    </row>
    <row r="19" spans="1:6">
      <c r="A19" s="34" t="s">
        <v>173</v>
      </c>
      <c r="B19" s="35">
        <v>43380</v>
      </c>
      <c r="C19" s="36" t="s">
        <v>99</v>
      </c>
      <c r="D19" s="36" t="s">
        <v>51</v>
      </c>
      <c r="E19" s="36" t="s">
        <v>139</v>
      </c>
      <c r="F19" s="36">
        <v>6</v>
      </c>
    </row>
    <row r="20" spans="1:6">
      <c r="A20" s="37" t="s">
        <v>174</v>
      </c>
      <c r="B20" s="38">
        <v>43382</v>
      </c>
      <c r="C20" s="39" t="s">
        <v>95</v>
      </c>
      <c r="D20" s="39" t="s">
        <v>61</v>
      </c>
      <c r="E20" s="39" t="s">
        <v>136</v>
      </c>
      <c r="F20" s="39">
        <v>9</v>
      </c>
    </row>
    <row r="21" spans="1:6">
      <c r="A21" s="34" t="s">
        <v>175</v>
      </c>
      <c r="B21" s="35">
        <v>43385</v>
      </c>
      <c r="C21" s="36" t="s">
        <v>102</v>
      </c>
      <c r="D21" s="36" t="s">
        <v>44</v>
      </c>
      <c r="E21" s="36" t="s">
        <v>139</v>
      </c>
      <c r="F21" s="36">
        <v>6</v>
      </c>
    </row>
    <row r="22" spans="1:6">
      <c r="A22" s="37" t="s">
        <v>176</v>
      </c>
      <c r="B22" s="38">
        <v>43385</v>
      </c>
      <c r="C22" s="39" t="s">
        <v>95</v>
      </c>
      <c r="D22" s="39" t="s">
        <v>44</v>
      </c>
      <c r="E22" s="39" t="s">
        <v>138</v>
      </c>
      <c r="F22" s="39">
        <v>6</v>
      </c>
    </row>
    <row r="23" spans="1:6">
      <c r="A23" s="34" t="s">
        <v>177</v>
      </c>
      <c r="B23" s="35">
        <v>43388</v>
      </c>
      <c r="C23" s="36" t="s">
        <v>97</v>
      </c>
      <c r="D23" s="36" t="s">
        <v>55</v>
      </c>
      <c r="E23" s="36" t="s">
        <v>135</v>
      </c>
      <c r="F23" s="36">
        <v>6</v>
      </c>
    </row>
    <row r="24" spans="1:6">
      <c r="A24" s="37" t="s">
        <v>178</v>
      </c>
      <c r="B24" s="38">
        <v>43390</v>
      </c>
      <c r="C24" s="39" t="s">
        <v>101</v>
      </c>
      <c r="D24" s="39" t="s">
        <v>50</v>
      </c>
      <c r="E24" s="39" t="s">
        <v>137</v>
      </c>
      <c r="F24" s="39">
        <v>1</v>
      </c>
    </row>
    <row r="25" spans="1:6">
      <c r="A25" s="34" t="s">
        <v>179</v>
      </c>
      <c r="B25" s="35">
        <v>43391</v>
      </c>
      <c r="C25" s="36" t="s">
        <v>91</v>
      </c>
      <c r="D25" s="36" t="s">
        <v>44</v>
      </c>
      <c r="E25" s="36" t="s">
        <v>139</v>
      </c>
      <c r="F25" s="36">
        <v>9</v>
      </c>
    </row>
    <row r="26" spans="1:6">
      <c r="A26" s="37" t="s">
        <v>180</v>
      </c>
      <c r="B26" s="38">
        <v>43394</v>
      </c>
      <c r="C26" s="39" t="s">
        <v>105</v>
      </c>
      <c r="D26" s="39" t="s">
        <v>67</v>
      </c>
      <c r="E26" s="39" t="s">
        <v>139</v>
      </c>
      <c r="F26" s="39">
        <v>4</v>
      </c>
    </row>
    <row r="27" spans="1:6">
      <c r="A27" s="34" t="s">
        <v>181</v>
      </c>
      <c r="B27" s="35">
        <v>43399</v>
      </c>
      <c r="C27" s="36" t="s">
        <v>105</v>
      </c>
      <c r="D27" s="36" t="s">
        <v>61</v>
      </c>
      <c r="E27" s="36" t="s">
        <v>140</v>
      </c>
      <c r="F27" s="36">
        <v>6</v>
      </c>
    </row>
    <row r="28" spans="1:6">
      <c r="A28" s="37" t="s">
        <v>182</v>
      </c>
      <c r="B28" s="38">
        <v>43403</v>
      </c>
      <c r="C28" s="39" t="s">
        <v>108</v>
      </c>
      <c r="D28" s="39" t="s">
        <v>65</v>
      </c>
      <c r="E28" s="39" t="s">
        <v>135</v>
      </c>
      <c r="F28" s="39">
        <v>2</v>
      </c>
    </row>
    <row r="29" spans="1:6">
      <c r="A29" s="34" t="s">
        <v>183</v>
      </c>
      <c r="B29" s="35">
        <v>43407</v>
      </c>
      <c r="C29" s="36" t="s">
        <v>99</v>
      </c>
      <c r="D29" s="36" t="s">
        <v>51</v>
      </c>
      <c r="E29" s="36" t="s">
        <v>136</v>
      </c>
      <c r="F29" s="36">
        <v>5</v>
      </c>
    </row>
    <row r="30" spans="1:6">
      <c r="A30" s="37" t="s">
        <v>184</v>
      </c>
      <c r="B30" s="38">
        <v>43410</v>
      </c>
      <c r="C30" s="39" t="s">
        <v>93</v>
      </c>
      <c r="D30" s="39" t="s">
        <v>58</v>
      </c>
      <c r="E30" s="39" t="s">
        <v>137</v>
      </c>
      <c r="F30" s="39">
        <v>8</v>
      </c>
    </row>
    <row r="31" spans="1:6">
      <c r="A31" s="34" t="s">
        <v>185</v>
      </c>
      <c r="B31" s="35">
        <v>43412</v>
      </c>
      <c r="C31" s="36" t="s">
        <v>106</v>
      </c>
      <c r="D31" s="36" t="s">
        <v>46</v>
      </c>
      <c r="E31" s="36" t="s">
        <v>139</v>
      </c>
      <c r="F31" s="36">
        <v>10</v>
      </c>
    </row>
    <row r="32" spans="1:6">
      <c r="A32" s="37" t="s">
        <v>186</v>
      </c>
      <c r="B32" s="38">
        <v>43414</v>
      </c>
      <c r="C32" s="39" t="s">
        <v>107</v>
      </c>
      <c r="D32" s="39" t="s">
        <v>57</v>
      </c>
      <c r="E32" s="39" t="s">
        <v>132</v>
      </c>
      <c r="F32" s="39">
        <v>8</v>
      </c>
    </row>
    <row r="33" spans="1:6">
      <c r="A33" s="34" t="s">
        <v>187</v>
      </c>
      <c r="B33" s="35">
        <v>43420</v>
      </c>
      <c r="C33" s="36" t="s">
        <v>108</v>
      </c>
      <c r="D33" s="36" t="s">
        <v>43</v>
      </c>
      <c r="E33" s="36" t="s">
        <v>140</v>
      </c>
      <c r="F33" s="36">
        <v>3</v>
      </c>
    </row>
    <row r="34" spans="1:6">
      <c r="A34" s="37" t="s">
        <v>188</v>
      </c>
      <c r="B34" s="38">
        <v>43420</v>
      </c>
      <c r="C34" s="39" t="s">
        <v>106</v>
      </c>
      <c r="D34" s="39" t="s">
        <v>60</v>
      </c>
      <c r="E34" s="39" t="s">
        <v>139</v>
      </c>
      <c r="F34" s="39">
        <v>6</v>
      </c>
    </row>
    <row r="35" spans="1:6">
      <c r="A35" s="34" t="s">
        <v>189</v>
      </c>
      <c r="B35" s="35">
        <v>43426</v>
      </c>
      <c r="C35" s="36" t="s">
        <v>99</v>
      </c>
      <c r="D35" s="36" t="s">
        <v>52</v>
      </c>
      <c r="E35" s="36" t="s">
        <v>135</v>
      </c>
      <c r="F35" s="36">
        <v>4</v>
      </c>
    </row>
    <row r="36" spans="1:6">
      <c r="A36" s="37" t="s">
        <v>190</v>
      </c>
      <c r="B36" s="38">
        <v>43428</v>
      </c>
      <c r="C36" s="39" t="s">
        <v>99</v>
      </c>
      <c r="D36" s="39" t="s">
        <v>54</v>
      </c>
      <c r="E36" s="39" t="s">
        <v>141</v>
      </c>
      <c r="F36" s="39">
        <v>8</v>
      </c>
    </row>
    <row r="37" spans="1:6">
      <c r="A37" s="34" t="s">
        <v>191</v>
      </c>
      <c r="B37" s="35">
        <v>43435</v>
      </c>
      <c r="C37" s="36" t="s">
        <v>105</v>
      </c>
      <c r="D37" s="36" t="s">
        <v>68</v>
      </c>
      <c r="E37" s="36" t="s">
        <v>136</v>
      </c>
      <c r="F37" s="36">
        <v>8</v>
      </c>
    </row>
    <row r="38" spans="1:6">
      <c r="A38" s="37" t="s">
        <v>192</v>
      </c>
      <c r="B38" s="38">
        <v>43435</v>
      </c>
      <c r="C38" s="39" t="s">
        <v>110</v>
      </c>
      <c r="D38" s="39" t="s">
        <v>48</v>
      </c>
      <c r="E38" s="39" t="s">
        <v>137</v>
      </c>
      <c r="F38" s="39">
        <v>4</v>
      </c>
    </row>
    <row r="39" spans="1:6">
      <c r="A39" s="34" t="s">
        <v>193</v>
      </c>
      <c r="B39" s="35">
        <v>43435</v>
      </c>
      <c r="C39" s="36" t="s">
        <v>93</v>
      </c>
      <c r="D39" s="36" t="s">
        <v>48</v>
      </c>
      <c r="E39" s="36" t="s">
        <v>141</v>
      </c>
      <c r="F39" s="36">
        <v>6</v>
      </c>
    </row>
    <row r="40" spans="1:6">
      <c r="A40" s="37" t="s">
        <v>194</v>
      </c>
      <c r="B40" s="38">
        <v>43442</v>
      </c>
      <c r="C40" s="39" t="s">
        <v>109</v>
      </c>
      <c r="D40" s="39" t="s">
        <v>51</v>
      </c>
      <c r="E40" s="39" t="s">
        <v>132</v>
      </c>
      <c r="F40" s="39">
        <v>4</v>
      </c>
    </row>
    <row r="41" spans="1:6">
      <c r="A41" s="34" t="s">
        <v>195</v>
      </c>
      <c r="B41" s="35">
        <v>43444</v>
      </c>
      <c r="C41" s="36" t="s">
        <v>95</v>
      </c>
      <c r="D41" s="36" t="s">
        <v>64</v>
      </c>
      <c r="E41" s="36" t="s">
        <v>140</v>
      </c>
      <c r="F41" s="36">
        <v>3</v>
      </c>
    </row>
    <row r="42" spans="1:6">
      <c r="A42" s="37" t="s">
        <v>196</v>
      </c>
      <c r="B42" s="38">
        <v>43446</v>
      </c>
      <c r="C42" s="39" t="s">
        <v>107</v>
      </c>
      <c r="D42" s="39" t="s">
        <v>65</v>
      </c>
      <c r="E42" s="39" t="s">
        <v>135</v>
      </c>
      <c r="F42" s="39">
        <v>8</v>
      </c>
    </row>
    <row r="43" spans="1:6">
      <c r="A43" s="34" t="s">
        <v>197</v>
      </c>
      <c r="B43" s="35">
        <v>43446</v>
      </c>
      <c r="C43" s="36" t="s">
        <v>95</v>
      </c>
      <c r="D43" s="36" t="s">
        <v>54</v>
      </c>
      <c r="E43" s="36" t="s">
        <v>140</v>
      </c>
      <c r="F43" s="36">
        <v>2</v>
      </c>
    </row>
    <row r="44" spans="1:6">
      <c r="A44" s="37" t="s">
        <v>198</v>
      </c>
      <c r="B44" s="38">
        <v>43448</v>
      </c>
      <c r="C44" s="39" t="s">
        <v>102</v>
      </c>
      <c r="D44" s="39" t="s">
        <v>52</v>
      </c>
      <c r="E44" s="39" t="s">
        <v>134</v>
      </c>
      <c r="F44" s="39">
        <v>6</v>
      </c>
    </row>
    <row r="45" spans="1:6">
      <c r="A45" s="34" t="s">
        <v>199</v>
      </c>
      <c r="B45" s="35">
        <v>43450</v>
      </c>
      <c r="C45" s="36" t="s">
        <v>96</v>
      </c>
      <c r="D45" s="36" t="s">
        <v>47</v>
      </c>
      <c r="E45" s="36" t="s">
        <v>138</v>
      </c>
      <c r="F45" s="36">
        <v>5</v>
      </c>
    </row>
    <row r="46" spans="1:6">
      <c r="A46" s="37" t="s">
        <v>200</v>
      </c>
      <c r="B46" s="38">
        <v>43451</v>
      </c>
      <c r="C46" s="39" t="s">
        <v>104</v>
      </c>
      <c r="D46" s="39" t="s">
        <v>56</v>
      </c>
      <c r="E46" s="39" t="s">
        <v>141</v>
      </c>
      <c r="F46" s="39">
        <v>8</v>
      </c>
    </row>
    <row r="47" spans="1:6">
      <c r="A47" s="34" t="s">
        <v>201</v>
      </c>
      <c r="B47" s="35">
        <v>43451</v>
      </c>
      <c r="C47" s="36" t="s">
        <v>100</v>
      </c>
      <c r="D47" s="36" t="s">
        <v>65</v>
      </c>
      <c r="E47" s="36" t="s">
        <v>141</v>
      </c>
      <c r="F47" s="36">
        <v>7</v>
      </c>
    </row>
    <row r="48" spans="1:6">
      <c r="A48" s="37" t="s">
        <v>202</v>
      </c>
      <c r="B48" s="38">
        <v>43455</v>
      </c>
      <c r="C48" s="39" t="s">
        <v>95</v>
      </c>
      <c r="D48" s="39" t="s">
        <v>61</v>
      </c>
      <c r="E48" s="39" t="s">
        <v>135</v>
      </c>
      <c r="F48" s="39">
        <v>9</v>
      </c>
    </row>
    <row r="49" spans="1:6">
      <c r="A49" s="34" t="s">
        <v>203</v>
      </c>
      <c r="B49" s="35">
        <v>43458</v>
      </c>
      <c r="C49" s="36" t="s">
        <v>103</v>
      </c>
      <c r="D49" s="36" t="s">
        <v>61</v>
      </c>
      <c r="E49" s="36" t="s">
        <v>135</v>
      </c>
      <c r="F49" s="36">
        <v>7</v>
      </c>
    </row>
    <row r="50" spans="1:6">
      <c r="A50" s="37" t="s">
        <v>204</v>
      </c>
      <c r="B50" s="38">
        <v>43462</v>
      </c>
      <c r="C50" s="39" t="s">
        <v>93</v>
      </c>
      <c r="D50" s="39" t="s">
        <v>57</v>
      </c>
      <c r="E50" s="39" t="s">
        <v>139</v>
      </c>
      <c r="F50" s="39">
        <v>5</v>
      </c>
    </row>
    <row r="51" spans="1:6">
      <c r="A51" s="34" t="s">
        <v>205</v>
      </c>
      <c r="B51" s="35">
        <v>43465</v>
      </c>
      <c r="C51" s="36" t="s">
        <v>95</v>
      </c>
      <c r="D51" s="36" t="s">
        <v>46</v>
      </c>
      <c r="E51" s="36" t="s">
        <v>134</v>
      </c>
      <c r="F51" s="36">
        <v>10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2 r o e T Y x U t E y o A A A A + Q A A A B I A H A B D b 2 5 m a W c v U G F j a 2 F n Z S 5 4 b W w g o h g A K K A U A A A A A A A A A A A A A A A A A A A A A A A A A A A A h Y / R C o I w G I V f R X b v N p W k 5 H d e d B c J Q h D d j r l 0 p T P c b L 5 b F z 1 S r 5 B Q V n d d n s P 3 w T m P 2 x 2 y s W 2 8 q + y N 6 n S K A k y R J 7 X o S q W r F A 3 2 6 C 9 R x q D g 4 s w r 6 U 2 w N s l o V I p q a y 8 J I c 4 5 7 C L c 9 R U J K Q 3 I I d / u R C 1 b 7 i t t L N d C o o 9 V / r c Q g / 1 r D A t x T P E i i F c 4 m h A g c w + 5 0 l 8 m n C Z j C u S n h P X Q 2 K G X 7 M T 9 T Q F k j k D e N 9 g T U E s D B B Q A A g A I A N q 6 H k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a u h 5 N K I p H u A 4 A A A A R A A A A E w A c A E Z v c m 1 1 b G F z L 1 N l Y 3 R p b 2 4 x L m 0 g o h g A K K A U A A A A A A A A A A A A A A A A A A A A A A A A A A A A K 0 5 N L s n M z 1 M I h t C G 1 g B Q S w E C L Q A U A A I A C A D a u h 5 N j F S 0 T K g A A A D 5 A A A A E g A A A A A A A A A A A A A A A A A A A A A A Q 2 9 u Z m l n L 1 B h Y 2 t h Z 2 U u e G 1 s U E s B A i 0 A F A A C A A g A 2 r o e T Q / K 6 a u k A A A A 6 Q A A A B M A A A A A A A A A A A A A A A A A 9 A A A A F t D b 2 5 0 Z W 5 0 X 1 R 5 c G V z X S 5 4 b W x Q S w E C L Q A U A A I A C A D a u h 5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D 6 y 4 p i g / E K / 6 C + T i E v i X g A A A A A C A A A A A A A Q Z g A A A A E A A C A A A A C O E u F G b h C 1 o D j 2 C 7 4 t G 6 I R 2 R k U P D b 6 N W B 3 1 K + J S w o / d A A A A A A O g A A A A A I A A C A A A A D t 8 p L l 2 4 E q z m T / u A 4 f D 7 N o s U Y p 7 a U R D e / v O w R 7 g M A j P 1 A A A A B w w j J 4 F B D 6 b 1 C D Y k G C M U e d 8 M i p A 6 6 N r A m 4 X R h V o U i t E O s 6 l 9 f 8 9 I n q 5 d O z O 0 q V M 7 4 S l h / S W o t t 3 6 h I e 9 4 7 U A L d p W Q 0 R G H A j g O s C B j s 6 J f S b k A A A A D n 8 Y U D d I 5 Z A 3 6 n D X n R C x x l d u H x r D I q 9 3 w d H F P S 6 N j E 1 8 H R O g 1 z U 5 e w m x l j l / / j 4 A B w j e c N t n 2 k b d V 7 U N M C q E O j < / D a t a M a s h u p > 
</file>

<file path=customXml/itemProps1.xml><?xml version="1.0" encoding="utf-8"?>
<ds:datastoreItem xmlns:ds="http://schemas.openxmlformats.org/officeDocument/2006/customXml" ds:itemID="{10D389D5-862C-47EF-8B37-FA4AD7A6FD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部署マスタ</vt:lpstr>
      <vt:lpstr>社員マスタ</vt:lpstr>
      <vt:lpstr>顧客マスタ</vt:lpstr>
      <vt:lpstr>商品マスタ</vt:lpstr>
      <vt:lpstr>注文テーブル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2018-11-10T02:26:38Z</dcterms:modified>
</cp:coreProperties>
</file>